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cb42b6f536059f/Documents/"/>
    </mc:Choice>
  </mc:AlternateContent>
  <xr:revisionPtr revIDLastSave="115" documentId="8_{F169928A-8C43-49C4-AC37-33C4A9F91E0F}" xr6:coauthVersionLast="47" xr6:coauthVersionMax="47" xr10:uidLastSave="{64A827A8-0A02-4CC3-AF6E-DC54DFBF5F17}"/>
  <bookViews>
    <workbookView xWindow="43080" yWindow="-120" windowWidth="20730" windowHeight="11040" xr2:uid="{01946B85-A64A-4DE9-9EEF-1C1E193C8EDE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E34" i="1"/>
  <c r="E30" i="1"/>
  <c r="E9" i="1"/>
  <c r="D30" i="1"/>
  <c r="C30" i="1"/>
  <c r="D9" i="1"/>
  <c r="C9" i="1"/>
  <c r="F30" i="1"/>
  <c r="F9" i="1"/>
  <c r="F32" i="1" s="1"/>
  <c r="F34" i="1" s="1"/>
  <c r="B30" i="1"/>
  <c r="B9" i="1"/>
  <c r="C32" i="1" l="1"/>
  <c r="C34" i="1" s="1"/>
  <c r="E32" i="1"/>
  <c r="D32" i="1"/>
  <c r="D34" i="1" s="1"/>
  <c r="B32" i="1"/>
  <c r="B34" i="1" s="1"/>
</calcChain>
</file>

<file path=xl/sharedStrings.xml><?xml version="1.0" encoding="utf-8"?>
<sst xmlns="http://schemas.openxmlformats.org/spreadsheetml/2006/main" count="38" uniqueCount="37">
  <si>
    <t>DR District 2023 Budget</t>
  </si>
  <si>
    <t>Description</t>
  </si>
  <si>
    <t>2021 Actuals</t>
  </si>
  <si>
    <t>2022 Actuals</t>
  </si>
  <si>
    <t>Income</t>
  </si>
  <si>
    <t>Group Donations</t>
  </si>
  <si>
    <t>Event Donations</t>
  </si>
  <si>
    <t>Misc.</t>
  </si>
  <si>
    <t>Totals</t>
  </si>
  <si>
    <t>Expenses</t>
  </si>
  <si>
    <t>Meeting Place Rent</t>
  </si>
  <si>
    <t>Literature</t>
  </si>
  <si>
    <t>Assembly (2) Groups</t>
  </si>
  <si>
    <t>Outreach</t>
  </si>
  <si>
    <t>Breakfast</t>
  </si>
  <si>
    <t>Workshop</t>
  </si>
  <si>
    <t>District Meeting</t>
  </si>
  <si>
    <t>Donations (Area)</t>
  </si>
  <si>
    <t>Donations (Service Center)</t>
  </si>
  <si>
    <t>Donations (WSO)</t>
  </si>
  <si>
    <t>Admin</t>
  </si>
  <si>
    <t xml:space="preserve">Prudent Reserve </t>
  </si>
  <si>
    <t>Carryover</t>
  </si>
  <si>
    <t>Carryover from last year</t>
  </si>
  <si>
    <t>2023 Budget</t>
  </si>
  <si>
    <t>2022 Budget</t>
  </si>
  <si>
    <t>Assembly DR (Fri/Sat)/ Alt DR (Sat)</t>
  </si>
  <si>
    <t>Alateens</t>
  </si>
  <si>
    <t xml:space="preserve">Income minus Expenses </t>
  </si>
  <si>
    <t>Notes/Votes</t>
  </si>
  <si>
    <t>Savings Account Total</t>
  </si>
  <si>
    <t>1. 6/8/22 District Voted and Approved to Expand Outreach Budget to $500 from $325.</t>
  </si>
  <si>
    <t xml:space="preserve">2. 8/12/22 District Voted and Approved to encourage all District Members to Assembly. </t>
  </si>
  <si>
    <t xml:space="preserve">    All Financial help with Assembly will be processed through the District Treasurer privately.</t>
  </si>
  <si>
    <t>2020 Actuals</t>
  </si>
  <si>
    <t xml:space="preserve">    Priority is given to District DR/Alt, Group Representatives, District Officers, Members.</t>
  </si>
  <si>
    <t>Checking Account Balance (12/31)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</si>
</sst>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"/>
      <name val="Tahoma"/>
      <family val="2"/>
    </font>
    <font>
      <b/>
      <sz val="14"/>
      <color theme="1"/>
      <name val="Tahoma"/>
      <family val="2"/>
    </font>
    <font>
      <b/>
      <u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44" fontId="5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4" fontId="2" fillId="0" borderId="0" xfId="1" applyFont="1" applyAlignment="1">
      <alignment horizontal="left" vertical="center"/>
    </xf>
    <xf numFmtId="44" fontId="5" fillId="0" borderId="0" xfId="1" applyFont="1" applyAlignment="1">
      <alignment horizontal="left" vertical="center"/>
    </xf>
    <xf numFmtId="44" fontId="2" fillId="2" borderId="0" xfId="1" applyFont="1" applyFill="1" applyAlignment="1">
      <alignment horizontal="left" vertical="center"/>
    </xf>
    <xf numFmtId="44" fontId="2" fillId="3" borderId="0" xfId="1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44" fontId="2" fillId="4" borderId="0" xfId="0" applyNumberFormat="1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/>
    </xf>
    <xf numFmtId="44" fontId="2" fillId="5" borderId="0" xfId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D9D04-53D9-4634-AD51-56086346A2D5}">
  <dimension ref="A1:G53"/>
  <sheetViews>
    <sheetView tabSelected="1" topLeftCell="A16" workbookViewId="0">
      <selection activeCell="H27" sqref="H27"/>
    </sheetView>
  </sheetViews>
  <sheetFormatPr defaultRowHeight="13.5" x14ac:dyDescent="0.45"/>
  <cols>
    <col min="1" max="1" width="32.86328125" style="7" customWidth="1"/>
    <col min="2" max="5" width="12.59765625" style="2" customWidth="1"/>
    <col min="6" max="6" width="12.59765625" style="9" customWidth="1"/>
    <col min="7" max="7" width="12.6640625" style="1" customWidth="1"/>
    <col min="8" max="16384" width="9.06640625" style="1"/>
  </cols>
  <sheetData>
    <row r="1" spans="1:7" ht="24.75" customHeight="1" x14ac:dyDescent="0.45">
      <c r="A1" s="13" t="s">
        <v>0</v>
      </c>
      <c r="B1" s="13"/>
      <c r="C1" s="13"/>
      <c r="D1" s="13"/>
      <c r="E1" s="13"/>
      <c r="F1" s="13"/>
    </row>
    <row r="2" spans="1:7" s="4" customFormat="1" ht="27.75" customHeight="1" x14ac:dyDescent="0.45">
      <c r="A2" s="5" t="s">
        <v>1</v>
      </c>
      <c r="B2" s="4" t="s">
        <v>34</v>
      </c>
      <c r="C2" s="4" t="s">
        <v>2</v>
      </c>
      <c r="D2" s="4" t="s">
        <v>25</v>
      </c>
      <c r="E2" s="4" t="s">
        <v>3</v>
      </c>
      <c r="F2" s="9" t="s">
        <v>24</v>
      </c>
    </row>
    <row r="3" spans="1:7" x14ac:dyDescent="0.45">
      <c r="A3" s="6" t="s">
        <v>4</v>
      </c>
      <c r="B3" s="3"/>
    </row>
    <row r="4" spans="1:7" x14ac:dyDescent="0.45">
      <c r="A4" s="7" t="s">
        <v>23</v>
      </c>
      <c r="B4" s="2">
        <v>1000</v>
      </c>
      <c r="C4" s="2">
        <v>1535</v>
      </c>
      <c r="D4" s="2">
        <v>2390</v>
      </c>
      <c r="E4" s="2">
        <v>1475</v>
      </c>
      <c r="F4" s="9">
        <v>950</v>
      </c>
    </row>
    <row r="5" spans="1:7" x14ac:dyDescent="0.45">
      <c r="A5" s="7" t="s">
        <v>5</v>
      </c>
      <c r="B5" s="2">
        <v>2400</v>
      </c>
      <c r="C5" s="2">
        <v>1100</v>
      </c>
      <c r="D5" s="2">
        <v>1600</v>
      </c>
      <c r="E5" s="2">
        <v>1400</v>
      </c>
      <c r="F5" s="9">
        <v>2000</v>
      </c>
    </row>
    <row r="6" spans="1:7" x14ac:dyDescent="0.45">
      <c r="A6" s="7" t="s">
        <v>6</v>
      </c>
      <c r="B6" s="2">
        <v>375</v>
      </c>
      <c r="C6" s="2">
        <v>0</v>
      </c>
      <c r="D6" s="2">
        <v>350</v>
      </c>
      <c r="E6" s="2">
        <v>250</v>
      </c>
      <c r="F6" s="9">
        <v>350</v>
      </c>
    </row>
    <row r="7" spans="1:7" x14ac:dyDescent="0.45">
      <c r="A7" s="7" t="s">
        <v>7</v>
      </c>
      <c r="B7" s="2">
        <v>25</v>
      </c>
      <c r="C7" s="2">
        <v>0</v>
      </c>
      <c r="D7" s="2">
        <v>50</v>
      </c>
      <c r="E7" s="2">
        <v>0</v>
      </c>
      <c r="F7" s="9">
        <v>50</v>
      </c>
    </row>
    <row r="9" spans="1:7" x14ac:dyDescent="0.45">
      <c r="A9" s="7" t="s">
        <v>8</v>
      </c>
      <c r="B9" s="2">
        <f>SUM(B4:B7)</f>
        <v>3800</v>
      </c>
      <c r="C9" s="2">
        <f t="shared" ref="C9:D9" si="0">SUM(C4:C7)</f>
        <v>2635</v>
      </c>
      <c r="D9" s="2">
        <f t="shared" si="0"/>
        <v>4390</v>
      </c>
      <c r="E9" s="2">
        <f t="shared" ref="E9" si="1">SUM(E4:E7)</f>
        <v>3125</v>
      </c>
      <c r="F9" s="12">
        <f>SUM(F4:F7)</f>
        <v>3350</v>
      </c>
    </row>
    <row r="12" spans="1:7" x14ac:dyDescent="0.45">
      <c r="A12" s="6" t="s">
        <v>9</v>
      </c>
      <c r="B12" s="3"/>
      <c r="F12" s="10"/>
    </row>
    <row r="13" spans="1:7" x14ac:dyDescent="0.45">
      <c r="A13" s="16" t="s">
        <v>10</v>
      </c>
      <c r="B13" s="2">
        <v>300</v>
      </c>
      <c r="C13" s="2">
        <v>75</v>
      </c>
      <c r="D13" s="2">
        <v>350</v>
      </c>
      <c r="E13" s="2">
        <v>225</v>
      </c>
      <c r="F13" s="9">
        <v>300</v>
      </c>
      <c r="G13" s="17">
        <v>150</v>
      </c>
    </row>
    <row r="14" spans="1:7" x14ac:dyDescent="0.45">
      <c r="A14" s="16" t="s">
        <v>11</v>
      </c>
      <c r="B14" s="2">
        <v>325</v>
      </c>
      <c r="C14" s="2">
        <v>0</v>
      </c>
      <c r="D14" s="2">
        <v>500</v>
      </c>
      <c r="E14" s="2">
        <v>50</v>
      </c>
      <c r="F14" s="9">
        <v>400</v>
      </c>
      <c r="G14" s="17">
        <v>100</v>
      </c>
    </row>
    <row r="15" spans="1:7" ht="27" x14ac:dyDescent="0.45">
      <c r="A15" s="16" t="s">
        <v>26</v>
      </c>
      <c r="B15" s="2">
        <v>640</v>
      </c>
      <c r="C15" s="2">
        <v>0</v>
      </c>
      <c r="D15" s="2">
        <v>640</v>
      </c>
      <c r="E15" s="2">
        <v>320</v>
      </c>
      <c r="F15" s="9">
        <v>780</v>
      </c>
      <c r="G15" s="17">
        <v>280</v>
      </c>
    </row>
    <row r="16" spans="1:7" x14ac:dyDescent="0.45">
      <c r="A16" s="7" t="s">
        <v>12</v>
      </c>
      <c r="B16" s="2">
        <v>80</v>
      </c>
      <c r="C16" s="2">
        <v>0</v>
      </c>
      <c r="D16" s="2">
        <v>280</v>
      </c>
      <c r="E16" s="2">
        <v>560</v>
      </c>
      <c r="F16" s="9">
        <v>280</v>
      </c>
      <c r="G16" s="17"/>
    </row>
    <row r="17" spans="1:7" x14ac:dyDescent="0.45">
      <c r="A17" s="16" t="s">
        <v>13</v>
      </c>
      <c r="B17" s="2">
        <v>325</v>
      </c>
      <c r="C17" s="2">
        <v>0</v>
      </c>
      <c r="D17" s="2">
        <v>400</v>
      </c>
      <c r="E17" s="2">
        <v>400</v>
      </c>
      <c r="F17" s="9">
        <v>500</v>
      </c>
      <c r="G17" s="17">
        <v>100</v>
      </c>
    </row>
    <row r="18" spans="1:7" x14ac:dyDescent="0.45">
      <c r="A18" s="7" t="s">
        <v>27</v>
      </c>
      <c r="B18" s="2">
        <v>25</v>
      </c>
      <c r="C18" s="2">
        <v>0</v>
      </c>
      <c r="D18" s="2">
        <v>75</v>
      </c>
      <c r="E18" s="2">
        <v>50</v>
      </c>
      <c r="F18" s="9">
        <v>75</v>
      </c>
      <c r="G18" s="17"/>
    </row>
    <row r="19" spans="1:7" x14ac:dyDescent="0.45">
      <c r="A19" s="7" t="s">
        <v>14</v>
      </c>
      <c r="B19" s="2">
        <v>283</v>
      </c>
      <c r="C19" s="2">
        <v>0</v>
      </c>
      <c r="D19" s="2">
        <v>300</v>
      </c>
      <c r="E19" s="2">
        <v>0</v>
      </c>
      <c r="F19" s="9">
        <v>200</v>
      </c>
      <c r="G19" s="17"/>
    </row>
    <row r="20" spans="1:7" x14ac:dyDescent="0.45">
      <c r="A20" s="7" t="s">
        <v>15</v>
      </c>
      <c r="C20" s="2">
        <v>0</v>
      </c>
      <c r="E20" s="2">
        <v>300</v>
      </c>
      <c r="G20" s="17"/>
    </row>
    <row r="21" spans="1:7" x14ac:dyDescent="0.45">
      <c r="A21" s="16" t="s">
        <v>16</v>
      </c>
      <c r="B21" s="2">
        <v>16</v>
      </c>
      <c r="C21" s="2">
        <v>0</v>
      </c>
      <c r="D21" s="2">
        <v>50</v>
      </c>
      <c r="E21" s="2">
        <v>50</v>
      </c>
      <c r="F21" s="9">
        <v>50</v>
      </c>
      <c r="G21" s="17">
        <v>25</v>
      </c>
    </row>
    <row r="22" spans="1:7" x14ac:dyDescent="0.45">
      <c r="A22" s="14" t="s">
        <v>17</v>
      </c>
      <c r="B22" s="2">
        <v>120</v>
      </c>
      <c r="C22" s="2">
        <v>120</v>
      </c>
      <c r="D22" s="2">
        <v>120</v>
      </c>
      <c r="E22" s="2">
        <v>120</v>
      </c>
      <c r="F22" s="12">
        <v>120</v>
      </c>
      <c r="G22" s="17"/>
    </row>
    <row r="23" spans="1:7" x14ac:dyDescent="0.45">
      <c r="A23" s="14" t="s">
        <v>18</v>
      </c>
      <c r="B23" s="2">
        <v>25</v>
      </c>
      <c r="C23" s="2">
        <v>25</v>
      </c>
      <c r="D23" s="2">
        <v>25</v>
      </c>
      <c r="E23" s="2">
        <v>25</v>
      </c>
      <c r="F23" s="12">
        <v>25</v>
      </c>
      <c r="G23" s="17"/>
    </row>
    <row r="24" spans="1:7" x14ac:dyDescent="0.45">
      <c r="A24" s="14" t="s">
        <v>19</v>
      </c>
      <c r="B24" s="2">
        <v>25</v>
      </c>
      <c r="C24" s="2">
        <v>25</v>
      </c>
      <c r="D24" s="2">
        <v>25</v>
      </c>
      <c r="E24" s="2">
        <v>25</v>
      </c>
      <c r="F24" s="12">
        <v>25</v>
      </c>
      <c r="G24" s="17"/>
    </row>
    <row r="25" spans="1:7" x14ac:dyDescent="0.45">
      <c r="A25" s="16" t="s">
        <v>20</v>
      </c>
      <c r="B25" s="2">
        <v>101</v>
      </c>
      <c r="C25" s="2">
        <v>0</v>
      </c>
      <c r="D25" s="2">
        <v>150</v>
      </c>
      <c r="E25" s="2">
        <v>50</v>
      </c>
      <c r="F25" s="9">
        <v>150</v>
      </c>
      <c r="G25" s="17">
        <v>75</v>
      </c>
    </row>
    <row r="30" spans="1:7" x14ac:dyDescent="0.45">
      <c r="A30" s="7" t="s">
        <v>8</v>
      </c>
      <c r="B30" s="2">
        <f>SUM(B13:B29)</f>
        <v>2265</v>
      </c>
      <c r="C30" s="2">
        <f t="shared" ref="C30:E30" si="2">SUM(C13:C29)</f>
        <v>245</v>
      </c>
      <c r="D30" s="2">
        <f t="shared" si="2"/>
        <v>2915</v>
      </c>
      <c r="E30" s="2">
        <f t="shared" si="2"/>
        <v>2175</v>
      </c>
      <c r="F30" s="12">
        <f>SUM(F13:F29)</f>
        <v>2905</v>
      </c>
      <c r="G30" s="18">
        <f>SUM(G13:G29)</f>
        <v>730</v>
      </c>
    </row>
    <row r="32" spans="1:7" x14ac:dyDescent="0.45">
      <c r="A32" s="8" t="s">
        <v>28</v>
      </c>
      <c r="B32" s="2">
        <f>SUM(B9-B30)</f>
        <v>1535</v>
      </c>
      <c r="C32" s="2">
        <f t="shared" ref="C32:D32" si="3">SUM(C9-C30)</f>
        <v>2390</v>
      </c>
      <c r="D32" s="2">
        <f t="shared" si="3"/>
        <v>1475</v>
      </c>
      <c r="E32" s="2">
        <f t="shared" ref="E32" si="4">SUM(E9-E30)</f>
        <v>950</v>
      </c>
      <c r="F32" s="9">
        <f>SUM(F9-F30)</f>
        <v>445</v>
      </c>
    </row>
    <row r="34" spans="1:6" x14ac:dyDescent="0.45">
      <c r="A34" s="6" t="s">
        <v>22</v>
      </c>
      <c r="B34" s="2">
        <f>SUM(B32-0)</f>
        <v>1535</v>
      </c>
      <c r="C34" s="2">
        <f t="shared" ref="C34:F34" si="5">SUM(C32-0)</f>
        <v>2390</v>
      </c>
      <c r="D34" s="2">
        <f t="shared" si="5"/>
        <v>1475</v>
      </c>
      <c r="E34" s="15">
        <f t="shared" si="5"/>
        <v>950</v>
      </c>
      <c r="F34" s="11">
        <f t="shared" si="5"/>
        <v>445</v>
      </c>
    </row>
    <row r="36" spans="1:6" x14ac:dyDescent="0.45">
      <c r="A36" s="7" t="s">
        <v>36</v>
      </c>
      <c r="B36" s="2">
        <v>1674.38</v>
      </c>
      <c r="C36" s="2">
        <v>2464.17</v>
      </c>
      <c r="E36" s="2">
        <v>1242.6300000000001</v>
      </c>
    </row>
    <row r="37" spans="1:6" x14ac:dyDescent="0.45">
      <c r="A37" s="7" t="s">
        <v>30</v>
      </c>
      <c r="B37" s="2">
        <v>150</v>
      </c>
      <c r="C37" s="2">
        <v>25</v>
      </c>
      <c r="D37" s="2">
        <v>0</v>
      </c>
      <c r="E37" s="2">
        <v>75</v>
      </c>
      <c r="F37" s="9">
        <v>0</v>
      </c>
    </row>
    <row r="38" spans="1:6" x14ac:dyDescent="0.45">
      <c r="A38" s="7" t="s">
        <v>21</v>
      </c>
      <c r="B38" s="2">
        <v>570</v>
      </c>
      <c r="C38" s="2">
        <v>570</v>
      </c>
      <c r="D38" s="2">
        <v>570</v>
      </c>
      <c r="E38" s="2">
        <v>570</v>
      </c>
      <c r="F38" s="9">
        <v>570</v>
      </c>
    </row>
    <row r="40" spans="1:6" x14ac:dyDescent="0.45">
      <c r="A40" s="6" t="s">
        <v>29</v>
      </c>
    </row>
    <row r="41" spans="1:6" x14ac:dyDescent="0.45">
      <c r="A41" s="1" t="s">
        <v>31</v>
      </c>
    </row>
    <row r="42" spans="1:6" x14ac:dyDescent="0.45">
      <c r="A42" s="1" t="s">
        <v>32</v>
      </c>
    </row>
    <row r="43" spans="1:6" x14ac:dyDescent="0.45">
      <c r="A43" s="1" t="s">
        <v>33</v>
      </c>
    </row>
    <row r="44" spans="1:6" x14ac:dyDescent="0.45">
      <c r="A44" s="1" t="s">
        <v>35</v>
      </c>
    </row>
    <row r="45" spans="1:6" x14ac:dyDescent="0.45">
      <c r="A45" s="1"/>
    </row>
    <row r="46" spans="1:6" x14ac:dyDescent="0.45">
      <c r="A46" s="1"/>
    </row>
    <row r="47" spans="1:6" x14ac:dyDescent="0.45">
      <c r="A47" s="1"/>
    </row>
    <row r="48" spans="1:6" x14ac:dyDescent="0.45">
      <c r="A48" s="1"/>
    </row>
    <row r="49" spans="1:1" x14ac:dyDescent="0.45">
      <c r="A49" s="1"/>
    </row>
    <row r="50" spans="1:1" x14ac:dyDescent="0.45">
      <c r="A50" s="1"/>
    </row>
    <row r="51" spans="1:1" x14ac:dyDescent="0.45">
      <c r="A51" s="1"/>
    </row>
    <row r="52" spans="1:1" x14ac:dyDescent="0.45">
      <c r="A52" s="1"/>
    </row>
    <row r="53" spans="1:1" x14ac:dyDescent="0.45">
      <c r="A53" s="1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Faircloth</dc:creator>
  <cp:lastModifiedBy>Duane Faircloth</cp:lastModifiedBy>
  <dcterms:created xsi:type="dcterms:W3CDTF">2023-02-03T02:51:59Z</dcterms:created>
  <dcterms:modified xsi:type="dcterms:W3CDTF">2023-02-26T18:24:57Z</dcterms:modified>
</cp:coreProperties>
</file>